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9980" windowHeight="7815"/>
  </bookViews>
  <sheets>
    <sheet name="Plan1" sheetId="1" r:id="rId1"/>
    <sheet name="Plan2" sheetId="2" r:id="rId2"/>
    <sheet name="Plan3" sheetId="3" r:id="rId3"/>
  </sheets>
  <definedNames>
    <definedName name="_xlnm.Print_Area" localSheetId="0">Plan1!$A$1:$M$21</definedName>
  </definedNames>
  <calcPr calcId="144525" iterateDelta="1E-4"/>
</workbook>
</file>

<file path=xl/calcChain.xml><?xml version="1.0" encoding="utf-8"?>
<calcChain xmlns="http://schemas.openxmlformats.org/spreadsheetml/2006/main">
  <c r="N21" i="1" l="1"/>
  <c r="K21" i="1" l="1"/>
  <c r="J21" i="1"/>
  <c r="I21" i="1"/>
  <c r="H21" i="1"/>
</calcChain>
</file>

<file path=xl/sharedStrings.xml><?xml version="1.0" encoding="utf-8"?>
<sst xmlns="http://schemas.openxmlformats.org/spreadsheetml/2006/main" count="66" uniqueCount="31">
  <si>
    <t>REPASSES HIPERCAP</t>
  </si>
  <si>
    <t>TARIFAS BANCÁRIAS</t>
  </si>
  <si>
    <t>SALDO</t>
  </si>
  <si>
    <t>SALDO 31/12/17</t>
  </si>
  <si>
    <t>DESCRIÇÃO DOS GASTOS COM DESPESAS</t>
  </si>
  <si>
    <t>INVESTIMENTO - COMPRA DE CAMAS/MACAS</t>
  </si>
  <si>
    <t>--- </t>
  </si>
  <si>
    <t> ---</t>
  </si>
  <si>
    <t>---</t>
  </si>
  <si>
    <t>GASES MEDICINAIS</t>
  </si>
  <si>
    <t>MATERIAIS E MEDICAMENTOS</t>
  </si>
  <si>
    <t>LOCAÇÃO EQUIP. MÉDICOS</t>
  </si>
  <si>
    <t>MANUTENÇÃO EQUIPS MÉDICOS</t>
  </si>
  <si>
    <t>REMOÇÕES DE PACIENTES</t>
  </si>
  <si>
    <t>SERVIÇOS DE NUTRIÇÃO E DIETÉTICA</t>
  </si>
  <si>
    <t>MATERIAL DE LAVANDERIA/HOTELARIA</t>
  </si>
  <si>
    <t>MATERIAIS DE LIMPEZA/HIGIENE</t>
  </si>
  <si>
    <t>DESPESAS/SERVIÇOS DE INFORMATICA</t>
  </si>
  <si>
    <t>MATERIAL DE EXPEDIENTE</t>
  </si>
  <si>
    <t>MATERIAIS DE SEGURANÇA</t>
  </si>
  <si>
    <t>MATERIAIS DE MANUTENÇÃO</t>
  </si>
  <si>
    <t>SERVIÇOS DE MANUTENÇÃO</t>
  </si>
  <si>
    <t>ESTERELIZAÇÃO DE EQUIP. CIRÚRGICO</t>
  </si>
  <si>
    <t>SERVIÇOS DE JARDINAGEM</t>
  </si>
  <si>
    <t>CUSTEIO PARCIAL FOLHA PAGAMENTO</t>
  </si>
  <si>
    <t>TOTAL</t>
  </si>
  <si>
    <t>VALOR ARRECADADO</t>
  </si>
  <si>
    <t xml:space="preserve"> DESTINAÇÃO GASTOS</t>
  </si>
  <si>
    <t>SERVIÇOS MÉDICOS</t>
  </si>
  <si>
    <t>* DESPESAS ADMINISTRATIVAS</t>
  </si>
  <si>
    <t>* DESPESAS ADMINISTRATIVAS = Telefonica Brasil, Vale Transporte dos Funcionários, Soluções em Digitalização, Medicina do Trabalho e Assessoria Jurídica e Contabil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</si>
</sst>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6DDE8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17" fontId="2" fillId="0" borderId="3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3" fillId="0" borderId="5" xfId="0" quotePrefix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/>
    </xf>
    <xf numFmtId="0" fontId="3" fillId="0" borderId="4" xfId="0" quotePrefix="1" applyFont="1" applyBorder="1" applyAlignment="1">
      <alignment horizontal="right" vertical="center"/>
    </xf>
    <xf numFmtId="4" fontId="4" fillId="0" borderId="4" xfId="0" quotePrefix="1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/>
    </xf>
    <xf numFmtId="4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vertical="center" wrapText="1"/>
    </xf>
    <xf numFmtId="2" fontId="3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quotePrefix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/>
    </xf>
    <xf numFmtId="0" fontId="1" fillId="0" borderId="4" xfId="0" quotePrefix="1" applyFont="1" applyBorder="1" applyAlignment="1">
      <alignment horizontal="center" vertical="center" wrapText="1"/>
    </xf>
    <xf numFmtId="2" fontId="3" fillId="3" borderId="5" xfId="0" applyNumberFormat="1" applyFont="1" applyFill="1" applyBorder="1" applyAlignment="1">
      <alignment horizontal="right" vertical="center"/>
    </xf>
    <xf numFmtId="4" fontId="3" fillId="3" borderId="5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3" fillId="0" borderId="5" xfId="0" quotePrefix="1" applyNumberFormat="1" applyFont="1" applyBorder="1" applyAlignment="1">
      <alignment horizontal="right" vertical="center" wrapText="1"/>
    </xf>
    <xf numFmtId="4" fontId="3" fillId="0" borderId="5" xfId="0" quotePrefix="1" applyNumberFormat="1" applyFont="1" applyBorder="1" applyAlignment="1">
      <alignment horizontal="center" vertical="center" wrapText="1"/>
    </xf>
    <xf numFmtId="2" fontId="4" fillId="0" borderId="5" xfId="0" quotePrefix="1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topLeftCell="B1" workbookViewId="0">
      <selection activeCell="D17" sqref="D17"/>
    </sheetView>
  </sheetViews>
  <sheetFormatPr defaultRowHeight="15" x14ac:dyDescent="0.25"/>
  <cols>
    <col min="1" max="1" width="14" customWidth="1"/>
    <col min="2" max="2" width="12.140625" customWidth="1"/>
    <col min="3" max="3" width="11.7109375" customWidth="1"/>
    <col min="4" max="4" width="14.140625" customWidth="1"/>
    <col min="5" max="5" width="12.42578125" customWidth="1"/>
    <col min="6" max="6" width="4.140625" customWidth="1"/>
    <col min="7" max="7" width="39" customWidth="1"/>
    <col min="8" max="8" width="11.85546875" customWidth="1"/>
    <col min="9" max="9" width="12.85546875" customWidth="1"/>
    <col min="10" max="10" width="11.85546875" customWidth="1"/>
    <col min="11" max="12" width="10.85546875" customWidth="1"/>
    <col min="13" max="14" width="11.5703125" customWidth="1"/>
  </cols>
  <sheetData>
    <row r="1" spans="1:14" ht="47.25" customHeight="1" thickBot="1" x14ac:dyDescent="0.3">
      <c r="A1" s="19" t="s">
        <v>0</v>
      </c>
      <c r="B1" s="19" t="s">
        <v>26</v>
      </c>
      <c r="C1" s="19" t="s">
        <v>1</v>
      </c>
      <c r="D1" s="19" t="s">
        <v>27</v>
      </c>
      <c r="E1" s="19" t="s">
        <v>2</v>
      </c>
      <c r="G1" s="19" t="s">
        <v>4</v>
      </c>
      <c r="H1" s="20">
        <v>43101</v>
      </c>
      <c r="I1" s="20">
        <v>43132</v>
      </c>
      <c r="J1" s="20">
        <v>43160</v>
      </c>
      <c r="K1" s="21">
        <v>43191</v>
      </c>
      <c r="L1" s="20">
        <v>43221</v>
      </c>
      <c r="M1" s="20">
        <v>43252</v>
      </c>
      <c r="N1" s="20">
        <v>43282</v>
      </c>
    </row>
    <row r="2" spans="1:14" ht="16.5" thickBot="1" x14ac:dyDescent="0.3">
      <c r="A2" s="1" t="s">
        <v>3</v>
      </c>
      <c r="B2" s="2"/>
      <c r="C2" s="2"/>
      <c r="D2" s="2"/>
      <c r="E2" s="3">
        <v>345448.34</v>
      </c>
      <c r="G2" s="7" t="s">
        <v>5</v>
      </c>
      <c r="H2" s="27" t="s">
        <v>6</v>
      </c>
      <c r="I2" s="5">
        <v>28000</v>
      </c>
      <c r="J2" s="27" t="s">
        <v>7</v>
      </c>
      <c r="K2" s="27" t="s">
        <v>8</v>
      </c>
      <c r="L2" s="28" t="s">
        <v>8</v>
      </c>
      <c r="M2" s="29" t="s">
        <v>8</v>
      </c>
      <c r="N2" s="29" t="s">
        <v>8</v>
      </c>
    </row>
    <row r="3" spans="1:14" ht="15.75" thickBot="1" x14ac:dyDescent="0.3">
      <c r="A3" s="4">
        <v>43101</v>
      </c>
      <c r="B3" s="5">
        <v>158471</v>
      </c>
      <c r="C3" s="26">
        <v>162.4</v>
      </c>
      <c r="D3" s="5">
        <v>364310.67</v>
      </c>
      <c r="E3" s="3">
        <v>139446.26999999999</v>
      </c>
      <c r="G3" s="7" t="s">
        <v>9</v>
      </c>
      <c r="H3" s="5">
        <v>8914.0300000000007</v>
      </c>
      <c r="I3" s="5">
        <v>34690.42</v>
      </c>
      <c r="J3" s="5">
        <v>4079.67</v>
      </c>
      <c r="K3" s="5">
        <v>3446.5</v>
      </c>
      <c r="L3" s="8" t="s">
        <v>8</v>
      </c>
      <c r="M3" s="10" t="s">
        <v>8</v>
      </c>
      <c r="N3" s="38">
        <v>6276.37</v>
      </c>
    </row>
    <row r="4" spans="1:14" ht="15.75" thickBot="1" x14ac:dyDescent="0.3">
      <c r="A4" s="4">
        <v>43132</v>
      </c>
      <c r="B4" s="5">
        <v>169383</v>
      </c>
      <c r="C4" s="26">
        <v>186.7</v>
      </c>
      <c r="D4" s="5">
        <v>294710.78000000003</v>
      </c>
      <c r="E4" s="5">
        <v>13931.79</v>
      </c>
      <c r="G4" s="7" t="s">
        <v>10</v>
      </c>
      <c r="H4" s="5">
        <v>69648.850000000006</v>
      </c>
      <c r="I4" s="5">
        <v>83108.240000000005</v>
      </c>
      <c r="J4" s="5">
        <v>22760.720000000001</v>
      </c>
      <c r="K4" s="5">
        <v>15937.11</v>
      </c>
      <c r="L4" s="9">
        <v>11591.37</v>
      </c>
      <c r="M4" s="9">
        <v>10574.76</v>
      </c>
      <c r="N4" s="9">
        <v>7112.58</v>
      </c>
    </row>
    <row r="5" spans="1:14" ht="15.75" thickBot="1" x14ac:dyDescent="0.3">
      <c r="A5" s="4">
        <v>43160</v>
      </c>
      <c r="B5" s="5">
        <v>194877</v>
      </c>
      <c r="C5" s="26">
        <v>162</v>
      </c>
      <c r="D5" s="5">
        <v>208016.09</v>
      </c>
      <c r="E5" s="26">
        <v>630.70000000000005</v>
      </c>
      <c r="G5" s="7" t="s">
        <v>11</v>
      </c>
      <c r="H5" s="6">
        <v>720</v>
      </c>
      <c r="I5" s="5">
        <v>1899.6</v>
      </c>
      <c r="J5" s="5">
        <v>1488.75</v>
      </c>
      <c r="K5" s="26">
        <v>720</v>
      </c>
      <c r="L5" s="8" t="s">
        <v>8</v>
      </c>
      <c r="M5" s="8">
        <v>280.16000000000003</v>
      </c>
      <c r="N5" s="8">
        <v>280.16000000000003</v>
      </c>
    </row>
    <row r="6" spans="1:14" ht="15.75" thickBot="1" x14ac:dyDescent="0.3">
      <c r="A6" s="4">
        <v>43191</v>
      </c>
      <c r="B6" s="5">
        <v>196309</v>
      </c>
      <c r="C6" s="26">
        <v>186.7</v>
      </c>
      <c r="D6" s="5">
        <v>193226.35</v>
      </c>
      <c r="E6" s="5">
        <v>3526.65</v>
      </c>
      <c r="G6" s="7" t="s">
        <v>12</v>
      </c>
      <c r="H6" s="5">
        <v>5077.5</v>
      </c>
      <c r="I6" s="5">
        <v>4500</v>
      </c>
      <c r="J6" s="6">
        <v>630</v>
      </c>
      <c r="K6" s="5">
        <v>3061.36</v>
      </c>
      <c r="L6" s="9">
        <v>3105.63</v>
      </c>
      <c r="M6" s="9">
        <v>2094.37</v>
      </c>
      <c r="N6" s="9">
        <v>2814.8</v>
      </c>
    </row>
    <row r="7" spans="1:14" ht="15.75" thickBot="1" x14ac:dyDescent="0.3">
      <c r="A7" s="4">
        <v>43221</v>
      </c>
      <c r="B7" s="5">
        <v>302984.5</v>
      </c>
      <c r="C7" s="26">
        <v>167.3</v>
      </c>
      <c r="D7" s="5">
        <v>303256.51</v>
      </c>
      <c r="E7" s="5">
        <v>3087.34</v>
      </c>
      <c r="G7" s="7" t="s">
        <v>13</v>
      </c>
      <c r="H7" s="27" t="s">
        <v>6</v>
      </c>
      <c r="I7" s="5">
        <v>4148.17</v>
      </c>
      <c r="J7" s="5">
        <v>14515</v>
      </c>
      <c r="K7" s="5">
        <v>17425</v>
      </c>
      <c r="L7" s="30" t="s">
        <v>8</v>
      </c>
      <c r="M7" s="31" t="s">
        <v>8</v>
      </c>
      <c r="N7" s="39">
        <v>4821</v>
      </c>
    </row>
    <row r="8" spans="1:14" ht="15.75" thickBot="1" x14ac:dyDescent="0.3">
      <c r="A8" s="4">
        <v>43252</v>
      </c>
      <c r="B8" s="5">
        <v>235326.5</v>
      </c>
      <c r="C8" s="26">
        <v>180.5</v>
      </c>
      <c r="D8" s="5">
        <v>238173.32</v>
      </c>
      <c r="E8" s="6">
        <v>60.02</v>
      </c>
      <c r="G8" s="7" t="s">
        <v>14</v>
      </c>
      <c r="H8" s="5">
        <v>23746.05</v>
      </c>
      <c r="I8" s="5">
        <v>32168.32</v>
      </c>
      <c r="J8" s="5">
        <v>38650.83</v>
      </c>
      <c r="K8" s="5">
        <v>30459.37</v>
      </c>
      <c r="L8" s="9">
        <v>28057.9</v>
      </c>
      <c r="M8" s="9">
        <v>29121.09</v>
      </c>
      <c r="N8" s="9">
        <v>33019.29</v>
      </c>
    </row>
    <row r="9" spans="1:14" ht="15.75" thickBot="1" x14ac:dyDescent="0.3">
      <c r="A9" s="4">
        <v>43282</v>
      </c>
      <c r="B9" s="5">
        <v>284699.5</v>
      </c>
      <c r="C9" s="34">
        <v>147.9</v>
      </c>
      <c r="D9" s="35">
        <v>266061.59999999998</v>
      </c>
      <c r="E9" s="35">
        <v>18550.02</v>
      </c>
      <c r="G9" s="7" t="s">
        <v>15</v>
      </c>
      <c r="H9" s="27" t="s">
        <v>6</v>
      </c>
      <c r="I9" s="27" t="s">
        <v>6</v>
      </c>
      <c r="J9" s="5">
        <v>18436.57</v>
      </c>
      <c r="K9" s="5">
        <v>18436.57</v>
      </c>
      <c r="L9" s="9">
        <v>18598.59</v>
      </c>
      <c r="M9" s="31" t="s">
        <v>8</v>
      </c>
      <c r="N9" s="39">
        <v>36873.18</v>
      </c>
    </row>
    <row r="10" spans="1:14" ht="15.75" thickBot="1" x14ac:dyDescent="0.3">
      <c r="G10" s="7" t="s">
        <v>16</v>
      </c>
      <c r="H10" s="5">
        <v>22785.58</v>
      </c>
      <c r="I10" s="5">
        <v>21978.61</v>
      </c>
      <c r="J10" s="5">
        <v>7341.51</v>
      </c>
      <c r="K10" s="5">
        <v>1005.69</v>
      </c>
      <c r="L10" s="9">
        <v>1496.38</v>
      </c>
      <c r="M10" s="31" t="s">
        <v>8</v>
      </c>
      <c r="N10" s="31" t="s">
        <v>8</v>
      </c>
    </row>
    <row r="11" spans="1:14" ht="15.75" thickBot="1" x14ac:dyDescent="0.3">
      <c r="G11" s="7" t="s">
        <v>29</v>
      </c>
      <c r="H11" s="5">
        <v>1480.07</v>
      </c>
      <c r="I11" s="5">
        <v>18124.8</v>
      </c>
      <c r="J11" s="5">
        <v>14673.17</v>
      </c>
      <c r="K11" s="5">
        <v>56335.02</v>
      </c>
      <c r="L11" s="9">
        <v>104805.51</v>
      </c>
      <c r="M11" s="9">
        <v>73992.94</v>
      </c>
      <c r="N11" s="9">
        <v>46711.05</v>
      </c>
    </row>
    <row r="12" spans="1:14" ht="15.75" thickBot="1" x14ac:dyDescent="0.3">
      <c r="G12" s="7" t="s">
        <v>17</v>
      </c>
      <c r="H12" s="5">
        <v>3081.57</v>
      </c>
      <c r="I12" s="5">
        <v>9403.14</v>
      </c>
      <c r="J12" s="5">
        <v>2596.81</v>
      </c>
      <c r="K12" s="5">
        <v>9164.18</v>
      </c>
      <c r="L12" s="8">
        <v>697.87</v>
      </c>
      <c r="M12" s="9">
        <v>8022.97</v>
      </c>
      <c r="N12" s="9">
        <v>4238.97</v>
      </c>
    </row>
    <row r="13" spans="1:14" ht="15.75" thickBot="1" x14ac:dyDescent="0.3">
      <c r="G13" s="7" t="s">
        <v>18</v>
      </c>
      <c r="H13" s="5">
        <v>2497.84</v>
      </c>
      <c r="I13" s="5">
        <v>7858.57</v>
      </c>
      <c r="J13" s="5">
        <v>4557.4799999999996</v>
      </c>
      <c r="K13" s="5">
        <v>1542.2</v>
      </c>
      <c r="L13" s="9">
        <v>3042.93</v>
      </c>
      <c r="M13" s="9">
        <v>1048.1600000000001</v>
      </c>
      <c r="N13" s="9">
        <v>1665.45</v>
      </c>
    </row>
    <row r="14" spans="1:14" ht="15.75" thickBot="1" x14ac:dyDescent="0.3">
      <c r="G14" s="7" t="s">
        <v>19</v>
      </c>
      <c r="H14" s="5">
        <v>2824.41</v>
      </c>
      <c r="I14" s="27" t="s">
        <v>6</v>
      </c>
      <c r="J14" s="27" t="s">
        <v>6</v>
      </c>
      <c r="K14" s="27" t="s">
        <v>8</v>
      </c>
      <c r="L14" s="30" t="s">
        <v>8</v>
      </c>
      <c r="M14" s="8">
        <v>382.31</v>
      </c>
      <c r="N14" s="31" t="s">
        <v>8</v>
      </c>
    </row>
    <row r="15" spans="1:14" ht="15.75" thickBot="1" x14ac:dyDescent="0.3">
      <c r="G15" s="7" t="s">
        <v>20</v>
      </c>
      <c r="H15" s="5">
        <v>7814.77</v>
      </c>
      <c r="I15" s="5">
        <v>11956.91</v>
      </c>
      <c r="J15" s="5">
        <v>4924.76</v>
      </c>
      <c r="K15" s="5">
        <v>30758.65</v>
      </c>
      <c r="L15" s="9">
        <v>36040.83</v>
      </c>
      <c r="M15" s="9">
        <v>28322.43</v>
      </c>
      <c r="N15" s="9">
        <v>2747.87</v>
      </c>
    </row>
    <row r="16" spans="1:14" ht="15.75" thickBot="1" x14ac:dyDescent="0.3">
      <c r="G16" s="7" t="s">
        <v>21</v>
      </c>
      <c r="H16" s="6">
        <v>720</v>
      </c>
      <c r="I16" s="6">
        <v>953</v>
      </c>
      <c r="J16" s="5">
        <v>3940.82</v>
      </c>
      <c r="K16" s="5">
        <v>4514.7</v>
      </c>
      <c r="L16" s="9">
        <v>1819.5</v>
      </c>
      <c r="M16" s="9">
        <v>4069.98</v>
      </c>
      <c r="N16" s="9">
        <v>2154</v>
      </c>
    </row>
    <row r="17" spans="7:14" ht="15.75" thickBot="1" x14ac:dyDescent="0.3">
      <c r="G17" s="7" t="s">
        <v>22</v>
      </c>
      <c r="H17" s="27" t="s">
        <v>8</v>
      </c>
      <c r="I17" s="27" t="s">
        <v>8</v>
      </c>
      <c r="J17" s="27" t="s">
        <v>8</v>
      </c>
      <c r="K17" s="27" t="s">
        <v>8</v>
      </c>
      <c r="L17" s="30" t="s">
        <v>8</v>
      </c>
      <c r="M17" s="31" t="s">
        <v>8</v>
      </c>
      <c r="N17" s="31" t="s">
        <v>8</v>
      </c>
    </row>
    <row r="18" spans="7:14" ht="16.5" thickBot="1" x14ac:dyDescent="0.3">
      <c r="G18" s="7" t="s">
        <v>23</v>
      </c>
      <c r="H18" s="27" t="s">
        <v>6</v>
      </c>
      <c r="I18" s="6">
        <v>80</v>
      </c>
      <c r="J18" s="6">
        <v>420</v>
      </c>
      <c r="K18" s="6">
        <v>420</v>
      </c>
      <c r="L18" s="28" t="s">
        <v>8</v>
      </c>
      <c r="M18" s="29" t="s">
        <v>8</v>
      </c>
      <c r="N18" s="40">
        <v>420</v>
      </c>
    </row>
    <row r="19" spans="7:14" ht="16.5" thickBot="1" x14ac:dyDescent="0.3">
      <c r="G19" s="11" t="s">
        <v>28</v>
      </c>
      <c r="H19" s="32" t="s">
        <v>8</v>
      </c>
      <c r="I19" s="12" t="s">
        <v>8</v>
      </c>
      <c r="J19" s="32" t="s">
        <v>8</v>
      </c>
      <c r="K19" s="32" t="s">
        <v>8</v>
      </c>
      <c r="L19" s="33" t="s">
        <v>8</v>
      </c>
      <c r="M19" s="13">
        <v>7964.15</v>
      </c>
      <c r="N19" s="13">
        <v>11926.88</v>
      </c>
    </row>
    <row r="20" spans="7:14" ht="15.75" thickBot="1" x14ac:dyDescent="0.3">
      <c r="G20" s="14" t="s">
        <v>24</v>
      </c>
      <c r="H20" s="15">
        <v>215000</v>
      </c>
      <c r="I20" s="15">
        <v>35841</v>
      </c>
      <c r="J20" s="15">
        <v>69000</v>
      </c>
      <c r="K20" s="16" t="s">
        <v>8</v>
      </c>
      <c r="L20" s="17">
        <v>94000</v>
      </c>
      <c r="M20" s="18">
        <v>72300</v>
      </c>
      <c r="N20" s="18">
        <v>105000</v>
      </c>
    </row>
    <row r="21" spans="7:14" ht="21" customHeight="1" thickBot="1" x14ac:dyDescent="0.3">
      <c r="G21" s="22" t="s">
        <v>25</v>
      </c>
      <c r="H21" s="23">
        <f>SUM(H2:H20)</f>
        <v>364310.67000000004</v>
      </c>
      <c r="I21" s="23">
        <f>SUM(I2:I20)</f>
        <v>294710.78000000003</v>
      </c>
      <c r="J21" s="23">
        <f>SUM(J2:J20)</f>
        <v>208016.09</v>
      </c>
      <c r="K21" s="23">
        <f>SUM(K2:K20)</f>
        <v>193226.35</v>
      </c>
      <c r="L21" s="24">
        <v>303256.51</v>
      </c>
      <c r="M21" s="25">
        <v>238173.32</v>
      </c>
      <c r="N21" s="25">
        <f>SUM(N2:N20)</f>
        <v>266061.59999999998</v>
      </c>
    </row>
    <row r="22" spans="7:14" ht="27" customHeight="1" x14ac:dyDescent="0.25">
      <c r="G22" s="36" t="s">
        <v>30</v>
      </c>
      <c r="H22" s="36"/>
      <c r="I22" s="36"/>
      <c r="J22" s="36"/>
      <c r="K22" s="36"/>
      <c r="L22" s="36"/>
      <c r="M22" s="36"/>
    </row>
    <row r="23" spans="7:14" x14ac:dyDescent="0.25">
      <c r="G23" s="37"/>
      <c r="H23" s="37"/>
      <c r="I23" s="37"/>
      <c r="J23" s="37"/>
      <c r="K23" s="37"/>
      <c r="L23" s="37"/>
      <c r="M23" s="37"/>
    </row>
  </sheetData>
  <mergeCells count="1">
    <mergeCell ref="G22:M23"/>
  </mergeCells>
  <pageMargins left="0.511811024" right="0.511811024" top="0.78740157499999996" bottom="0.78740157499999996" header="0.31496062000000002" footer="0.31496062000000002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Mario</cp:lastModifiedBy>
  <cp:lastPrinted>2018-07-19T13:41:01Z</cp:lastPrinted>
  <dcterms:created xsi:type="dcterms:W3CDTF">2018-07-19T13:23:53Z</dcterms:created>
  <dcterms:modified xsi:type="dcterms:W3CDTF">2018-08-28T11:02:09Z</dcterms:modified>
</cp:coreProperties>
</file>